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d.docs.live.net/3a9b818a53935dde/Hytten/Usken VA styre/Regnskap/2025/"/>
    </mc:Choice>
  </mc:AlternateContent>
  <xr:revisionPtr revIDLastSave="145" documentId="8_{BDE75269-ABEB-46F2-9B63-C796EC311505}" xr6:coauthVersionLast="47" xr6:coauthVersionMax="47" xr10:uidLastSave="{70A0388B-1FE2-442F-A21A-4FB6A7A239AA}"/>
  <bookViews>
    <workbookView xWindow="-28920" yWindow="-120" windowWidth="29040" windowHeight="15720" activeTab="1" xr2:uid="{552C8F25-D6EE-4E8B-8B9E-000F3012BE4E}"/>
  </bookViews>
  <sheets>
    <sheet name="Årsregnskap 2025" sheetId="3" r:id="rId1"/>
    <sheet name="Budsjett 2026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C14" i="3"/>
  <c r="D14" i="3"/>
  <c r="E14" i="3"/>
</calcChain>
</file>

<file path=xl/sharedStrings.xml><?xml version="1.0" encoding="utf-8"?>
<sst xmlns="http://schemas.openxmlformats.org/spreadsheetml/2006/main" count="28" uniqueCount="18">
  <si>
    <t>Regnskap 2025</t>
  </si>
  <si>
    <t>Budsjett 2025</t>
  </si>
  <si>
    <t>Regnskap 2024</t>
  </si>
  <si>
    <t>Strøm (lys og varme)​</t>
  </si>
  <si>
    <t>Telefon (+ data)​</t>
  </si>
  <si>
    <t>Regnskap + økonomisk rådgiving​</t>
  </si>
  <si>
    <t>Teams, tripletex, webnode (leie datasystemer)​</t>
  </si>
  <si>
    <t>Forsikring styre​</t>
  </si>
  <si>
    <t>Styrehonorar​</t>
  </si>
  <si>
    <t>Diverse (bank, gebyrer, rep, etc)​</t>
  </si>
  <si>
    <t>Vedlikeholdsavtale boosterkum</t>
  </si>
  <si>
    <t>Renovasjon, vann, avløp o.l</t>
  </si>
  <si>
    <t>Varekostnad</t>
  </si>
  <si>
    <t>Annen driftsinntekt</t>
  </si>
  <si>
    <t>Totalt:​</t>
  </si>
  <si>
    <t>Budsjett 2026</t>
  </si>
  <si>
    <t>Renovasjon, vann, avløp o.l (Biokatalysator)</t>
  </si>
  <si>
    <t>Annen driftsinntekt (*medlemsavgift)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</si>
</sst>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9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13" xfId="0" applyFont="1" applyBorder="1"/>
    <xf numFmtId="3" fontId="1" fillId="0" borderId="14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11" xfId="0" applyNumberFormat="1" applyFont="1" applyBorder="1"/>
    <xf numFmtId="3" fontId="1" fillId="0" borderId="4" xfId="0" applyNumberFormat="1" applyFont="1" applyBorder="1"/>
    <xf numFmtId="0" fontId="1" fillId="2" borderId="0" xfId="0" applyFont="1" applyFill="1"/>
    <xf numFmtId="3" fontId="1" fillId="2" borderId="12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5212-4631-485B-B5F6-FF9D3794922F}">
  <dimension ref="B1:E15"/>
  <sheetViews>
    <sheetView zoomScale="70" zoomScaleNormal="70" workbookViewId="0">
      <selection activeCell="C19" sqref="C19"/>
    </sheetView>
  </sheetViews>
  <sheetFormatPr defaultColWidth="11.42578125" defaultRowHeight="20.25"/>
  <cols>
    <col min="1" max="1" width="11.42578125" style="1"/>
    <col min="2" max="2" width="63.85546875" style="1" bestFit="1" customWidth="1"/>
    <col min="3" max="3" width="22.5703125" style="1" bestFit="1" customWidth="1"/>
    <col min="4" max="4" width="19.85546875" style="1" bestFit="1" customWidth="1"/>
    <col min="5" max="5" width="22.5703125" style="1" bestFit="1" customWidth="1"/>
    <col min="6" max="16384" width="11.42578125" style="1"/>
  </cols>
  <sheetData>
    <row r="1" spans="2:5" ht="20.25" customHeight="1" thickBot="1"/>
    <row r="2" spans="2:5" ht="21" thickBot="1">
      <c r="B2" s="6"/>
      <c r="C2" s="12" t="s">
        <v>0</v>
      </c>
      <c r="D2" s="9" t="s">
        <v>1</v>
      </c>
      <c r="E2" s="4" t="s">
        <v>2</v>
      </c>
    </row>
    <row r="3" spans="2:5">
      <c r="B3" s="7" t="s">
        <v>3</v>
      </c>
      <c r="C3" s="19">
        <v>162534</v>
      </c>
      <c r="D3" s="3">
        <v>175000</v>
      </c>
      <c r="E3" s="3">
        <v>170660</v>
      </c>
    </row>
    <row r="4" spans="2:5">
      <c r="B4" s="8" t="s">
        <v>4</v>
      </c>
      <c r="C4" s="20">
        <v>17114</v>
      </c>
      <c r="D4" s="2">
        <v>17500</v>
      </c>
      <c r="E4" s="2">
        <v>15172</v>
      </c>
    </row>
    <row r="5" spans="2:5">
      <c r="B5" s="8" t="s">
        <v>5</v>
      </c>
      <c r="C5" s="20">
        <v>42715</v>
      </c>
      <c r="D5" s="2">
        <v>35000</v>
      </c>
      <c r="E5" s="2">
        <v>32975</v>
      </c>
    </row>
    <row r="6" spans="2:5">
      <c r="B6" s="8" t="s">
        <v>6</v>
      </c>
      <c r="C6" s="20">
        <v>14498</v>
      </c>
      <c r="D6" s="10">
        <v>10000</v>
      </c>
      <c r="E6" s="2">
        <v>10826</v>
      </c>
    </row>
    <row r="7" spans="2:5">
      <c r="B7" s="8" t="s">
        <v>7</v>
      </c>
      <c r="C7" s="20">
        <v>19180</v>
      </c>
      <c r="D7" s="10">
        <v>18000</v>
      </c>
      <c r="E7" s="2">
        <v>18094</v>
      </c>
    </row>
    <row r="8" spans="2:5">
      <c r="B8" s="8" t="s">
        <v>8</v>
      </c>
      <c r="C8" s="20">
        <v>50204</v>
      </c>
      <c r="D8" s="2">
        <v>57050</v>
      </c>
      <c r="E8" s="2">
        <v>45640</v>
      </c>
    </row>
    <row r="9" spans="2:5">
      <c r="B9" s="8" t="s">
        <v>9</v>
      </c>
      <c r="C9" s="21">
        <v>16810</v>
      </c>
      <c r="D9" s="2">
        <v>25000</v>
      </c>
      <c r="E9" s="2">
        <v>23765</v>
      </c>
    </row>
    <row r="10" spans="2:5">
      <c r="B10" s="8" t="s">
        <v>10</v>
      </c>
      <c r="C10" s="21"/>
      <c r="D10" s="2">
        <v>40000</v>
      </c>
      <c r="E10" s="2"/>
    </row>
    <row r="11" spans="2:5">
      <c r="B11" s="8" t="s">
        <v>11</v>
      </c>
      <c r="C11" s="21">
        <v>128060</v>
      </c>
      <c r="D11" s="2"/>
      <c r="E11" s="2"/>
    </row>
    <row r="12" spans="2:5">
      <c r="B12" s="8" t="s">
        <v>12</v>
      </c>
      <c r="C12" s="21">
        <v>206333</v>
      </c>
      <c r="D12" s="2"/>
      <c r="E12" s="2"/>
    </row>
    <row r="13" spans="2:5" ht="21" thickBot="1">
      <c r="B13" s="13" t="s">
        <v>13</v>
      </c>
      <c r="C13" s="16">
        <v>-93312</v>
      </c>
      <c r="D13" s="14"/>
      <c r="E13" s="15"/>
    </row>
    <row r="14" spans="2:5" ht="21" thickBot="1">
      <c r="B14" s="6" t="s">
        <v>14</v>
      </c>
      <c r="C14" s="17">
        <f>SUM(C3:C13)</f>
        <v>564136</v>
      </c>
      <c r="D14" s="11">
        <f>SUM(D3:D13)</f>
        <v>377550</v>
      </c>
      <c r="E14" s="5">
        <f>SUM(E3:E9)</f>
        <v>317132</v>
      </c>
    </row>
    <row r="15" spans="2:5">
      <c r="C15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DB38F-B88C-4A83-A508-DE008DE86BBF}">
  <dimension ref="A1:B13"/>
  <sheetViews>
    <sheetView tabSelected="1" workbookViewId="0">
      <selection activeCell="B10" sqref="B10"/>
    </sheetView>
  </sheetViews>
  <sheetFormatPr defaultColWidth="11.42578125" defaultRowHeight="15"/>
  <cols>
    <col min="1" max="1" width="63.85546875" bestFit="1" customWidth="1"/>
    <col min="2" max="2" width="19.85546875" bestFit="1" customWidth="1"/>
  </cols>
  <sheetData>
    <row r="1" spans="1:2" ht="21" thickBot="1">
      <c r="A1" s="6"/>
      <c r="B1" s="12" t="s">
        <v>15</v>
      </c>
    </row>
    <row r="2" spans="1:2" ht="20.25">
      <c r="A2" s="7" t="s">
        <v>3</v>
      </c>
      <c r="B2" s="19">
        <v>175000</v>
      </c>
    </row>
    <row r="3" spans="1:2" ht="20.25">
      <c r="A3" s="8" t="s">
        <v>4</v>
      </c>
      <c r="B3" s="20">
        <v>18000</v>
      </c>
    </row>
    <row r="4" spans="1:2" ht="20.25">
      <c r="A4" s="8" t="s">
        <v>5</v>
      </c>
      <c r="B4" s="20">
        <v>40000</v>
      </c>
    </row>
    <row r="5" spans="1:2" ht="20.25">
      <c r="A5" s="8" t="s">
        <v>6</v>
      </c>
      <c r="B5" s="20">
        <v>15000</v>
      </c>
    </row>
    <row r="6" spans="1:2" ht="20.25">
      <c r="A6" s="8" t="s">
        <v>7</v>
      </c>
      <c r="B6" s="20">
        <v>19500</v>
      </c>
    </row>
    <row r="7" spans="1:2" ht="20.25">
      <c r="A7" s="8" t="s">
        <v>8</v>
      </c>
      <c r="B7" s="20">
        <v>57050</v>
      </c>
    </row>
    <row r="8" spans="1:2" ht="20.25">
      <c r="A8" s="8" t="s">
        <v>9</v>
      </c>
      <c r="B8" s="21">
        <v>16000</v>
      </c>
    </row>
    <row r="9" spans="1:2" ht="20.25">
      <c r="A9" s="8" t="s">
        <v>10</v>
      </c>
      <c r="B9" s="21">
        <v>40000</v>
      </c>
    </row>
    <row r="10" spans="1:2" ht="20.25">
      <c r="A10" s="8" t="s">
        <v>16</v>
      </c>
      <c r="B10" s="21">
        <v>112000</v>
      </c>
    </row>
    <row r="11" spans="1:2" ht="20.25">
      <c r="A11" s="8" t="s">
        <v>12</v>
      </c>
      <c r="B11" s="21">
        <v>175000</v>
      </c>
    </row>
    <row r="12" spans="1:2" ht="21" thickBot="1">
      <c r="A12" s="13" t="s">
        <v>17</v>
      </c>
      <c r="B12" s="16">
        <v>-400000</v>
      </c>
    </row>
    <row r="13" spans="1:2" ht="21" thickBot="1">
      <c r="A13" s="6" t="s">
        <v>14</v>
      </c>
      <c r="B13" s="17">
        <f>SUM(B2:B12)</f>
        <v>267550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6259e-672e-4857-9423-38ff0a9e7b40" xsi:nil="true"/>
    <lcf76f155ced4ddcb4097134ff3c332f xmlns="f7b56086-b69d-4c37-b8fb-dc94c9dbd2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C8CFCD69996D469361A71EEEAE8A28" ma:contentTypeVersion="15" ma:contentTypeDescription="Opprett et nytt dokument." ma:contentTypeScope="" ma:versionID="90f3a9f781d54f6272d9eb8a9129112b">
  <xsd:schema xmlns:xsd="http://www.w3.org/2001/XMLSchema" xmlns:xs="http://www.w3.org/2001/XMLSchema" xmlns:p="http://schemas.microsoft.com/office/2006/metadata/properties" xmlns:ns2="f7b56086-b69d-4c37-b8fb-dc94c9dbd2e0" xmlns:ns3="e866259e-672e-4857-9423-38ff0a9e7b40" targetNamespace="http://schemas.microsoft.com/office/2006/metadata/properties" ma:root="true" ma:fieldsID="ebf5d334a701fc990042144f1ee752bc" ns2:_="" ns3:_="">
    <xsd:import namespace="f7b56086-b69d-4c37-b8fb-dc94c9dbd2e0"/>
    <xsd:import namespace="e866259e-672e-4857-9423-38ff0a9e7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56086-b69d-4c37-b8fb-dc94c9dbd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a337f876-6537-4dd1-926e-10e3832411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6259e-672e-4857-9423-38ff0a9e7b4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f5b24a-3501-4643-b2b9-df66d54a8c6c}" ma:internalName="TaxCatchAll" ma:showField="CatchAllData" ma:web="e866259e-672e-4857-9423-38ff0a9e7b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6DCA6-9D4F-4A0E-AAE7-924827AA7C82}"/>
</file>

<file path=customXml/itemProps2.xml><?xml version="1.0" encoding="utf-8"?>
<ds:datastoreItem xmlns:ds="http://schemas.openxmlformats.org/officeDocument/2006/customXml" ds:itemID="{99471754-5EBF-4121-A2E4-0EFEB11786B6}"/>
</file>

<file path=customXml/itemProps3.xml><?xml version="1.0" encoding="utf-8"?>
<ds:datastoreItem xmlns:ds="http://schemas.openxmlformats.org/officeDocument/2006/customXml" ds:itemID="{ECD36906-8470-4556-B1AE-39AD4067B4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Erling Serigstad</dc:creator>
  <cp:keywords/>
  <dc:description/>
  <cp:lastModifiedBy>eserig</cp:lastModifiedBy>
  <cp:revision/>
  <dcterms:created xsi:type="dcterms:W3CDTF">2025-04-29T14:34:50Z</dcterms:created>
  <dcterms:modified xsi:type="dcterms:W3CDTF">2026-05-27T16:57:57Z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0x0101007EC8CFCD69996D469361A71EEEAE8A28</vt:lpwstr>
  </property>
  <property fmtid="{D5CDD505-2E9C-101B-9397-08002B2CF9AE}" pid="3" name="MediaServiceImageTags">
    <vt:lpwstr/>
  </property>
</Properties>
</file>